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<sst xmlns="http://schemas.openxmlformats.org/spreadsheetml/2006/main" count="84" uniqueCount="80">
  <si>
    <t xml:space="preserve">Debtors on Note </t>
  </si>
  <si>
    <t xml:space="preserve">Underwriter Comments </t>
  </si>
  <si>
    <t xml:space="preserve">Earning Type </t>
  </si>
  <si>
    <t>Ratio Totals</t>
  </si>
  <si>
    <t xml:space="preserve">Paystub Amount </t>
  </si>
  <si>
    <t xml:space="preserve">Pay Frequency </t>
  </si>
  <si>
    <t xml:space="preserve">Total Wages </t>
  </si>
  <si>
    <t xml:space="preserve">2013 W-2's </t>
  </si>
  <si>
    <t xml:space="preserve">2014 W-2's </t>
  </si>
  <si>
    <t xml:space="preserve">Totals </t>
  </si>
  <si>
    <t xml:space="preserve">Stated Monthly Gross From Workout Package </t>
  </si>
  <si>
    <t xml:space="preserve">Deposits </t>
  </si>
  <si>
    <t xml:space="preserve">Date of Deposit </t>
  </si>
  <si>
    <t xml:space="preserve">Expenses </t>
  </si>
  <si>
    <t xml:space="preserve">Expense amount </t>
  </si>
  <si>
    <t xml:space="preserve">Per Schedule I BK court </t>
  </si>
  <si>
    <t xml:space="preserve">Per schedule I BK court </t>
  </si>
  <si>
    <t>Tax returns 2012</t>
  </si>
  <si>
    <t>Tax returns 2013</t>
  </si>
  <si>
    <t>Tax returns 2014</t>
  </si>
  <si>
    <t>2012 Tax Due</t>
  </si>
  <si>
    <t>Tax Returns Earnings 2014</t>
  </si>
  <si>
    <t xml:space="preserve">2014 Tax refund/dues  </t>
  </si>
  <si>
    <t xml:space="preserve">Wages for Borrower 1 </t>
  </si>
  <si>
    <t xml:space="preserve">Wage Earnings </t>
  </si>
  <si>
    <t xml:space="preserve">Alimony </t>
  </si>
  <si>
    <t xml:space="preserve">Federal </t>
  </si>
  <si>
    <t xml:space="preserve">Refund </t>
  </si>
  <si>
    <t xml:space="preserve">Wages for Borrower 2 </t>
  </si>
  <si>
    <t xml:space="preserve">Self Emp Earnings </t>
  </si>
  <si>
    <t xml:space="preserve">Car Payment </t>
  </si>
  <si>
    <t xml:space="preserve">State </t>
  </si>
  <si>
    <t>Due</t>
  </si>
  <si>
    <t xml:space="preserve">Other income </t>
  </si>
  <si>
    <t xml:space="preserve">Phone Bill </t>
  </si>
  <si>
    <t xml:space="preserve">Self Employement deductible </t>
  </si>
  <si>
    <t xml:space="preserve">Cable </t>
  </si>
  <si>
    <t xml:space="preserve">Electricity </t>
  </si>
  <si>
    <t xml:space="preserve">Water </t>
  </si>
  <si>
    <t>Heat</t>
  </si>
  <si>
    <t xml:space="preserve">Internet </t>
  </si>
  <si>
    <t xml:space="preserve">Credit Cards </t>
  </si>
  <si>
    <t>Total for 2013</t>
  </si>
  <si>
    <t>Total Income</t>
  </si>
  <si>
    <t xml:space="preserve">Total Stated Monthly </t>
  </si>
  <si>
    <t xml:space="preserve">Total </t>
  </si>
  <si>
    <t xml:space="preserve">Current housing ratio </t>
  </si>
  <si>
    <t xml:space="preserve">2 Calculations </t>
  </si>
  <si>
    <t xml:space="preserve">Total stated Expenses </t>
  </si>
  <si>
    <t xml:space="preserve">5 months </t>
  </si>
  <si>
    <t>Divided by # of  months provided</t>
  </si>
  <si>
    <t xml:space="preserve">Calc 1 </t>
  </si>
  <si>
    <t xml:space="preserve">Current Back End Debt Ratio </t>
  </si>
  <si>
    <t xml:space="preserve">3 recent months </t>
  </si>
  <si>
    <t xml:space="preserve">Divided by # of months provided  </t>
  </si>
  <si>
    <t xml:space="preserve">Calc 2 </t>
  </si>
  <si>
    <t xml:space="preserve">Trial to Perm </t>
  </si>
  <si>
    <t xml:space="preserve">UPB </t>
  </si>
  <si>
    <t xml:space="preserve">Target Ratio is 45% back end </t>
  </si>
  <si>
    <t xml:space="preserve">New Proposed Ratios </t>
  </si>
  <si>
    <t xml:space="preserve">Housing Expense </t>
  </si>
  <si>
    <t>Deliq Int</t>
  </si>
  <si>
    <t xml:space="preserve">Proposed with new 2nd mortgage </t>
  </si>
  <si>
    <t xml:space="preserve">First Mortgage </t>
  </si>
  <si>
    <t xml:space="preserve">lates </t>
  </si>
  <si>
    <t xml:space="preserve">Current Housing Ratio </t>
  </si>
  <si>
    <t xml:space="preserve">Taxes </t>
  </si>
  <si>
    <t xml:space="preserve">annual fee </t>
  </si>
  <si>
    <t xml:space="preserve">Current Back End Ratio </t>
  </si>
  <si>
    <t xml:space="preserve">Insurance </t>
  </si>
  <si>
    <t xml:space="preserve">Legal Fees </t>
  </si>
  <si>
    <t xml:space="preserve">2nd mortgage </t>
  </si>
  <si>
    <t xml:space="preserve">income per BK court </t>
  </si>
  <si>
    <t xml:space="preserve">Minimum down payment is 10k </t>
  </si>
  <si>
    <t xml:space="preserve">Borrower 1 </t>
  </si>
  <si>
    <t>per schedule I</t>
  </si>
  <si>
    <t xml:space="preserve">Total debt owed </t>
  </si>
  <si>
    <t xml:space="preserve">Borrower 2 </t>
  </si>
  <si>
    <t xml:space="preserve">Per schedule I </t>
  </si>
  <si>
    <t xml:space="preserve">will suspend FC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</si>
</sst>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#"/>
    <numFmt numFmtId="165" formatCode="&quot;$&quot;#,##0.00"/>
    <numFmt numFmtId="166" formatCode="#,###.00"/>
  </numFmts>
  <fonts count="2">
    <font>
      <sz val="10.0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00FFFF"/>
        <bgColor rgb="FF00FFFF"/>
      </patternFill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borderId="0" fillId="0" fontId="0" numFmtId="0"/>
  </cellStyleXfs>
  <cellXfs count="14">
    <xf borderId="0" fillId="0" fontId="0" numFmtId="0"/>
    <xf borderId="1" fillId="2" fontId="1" numFmtId="0" xfId="0" applyAlignment="1" applyFill="1" applyFont="1">
      <alignment wrapText="1"/>
    </xf>
    <xf borderId="1" fillId="0" fontId="1" numFmtId="0" xfId="0" applyAlignment="1" applyFont="1">
      <alignment wrapText="1"/>
    </xf>
    <xf borderId="1" fillId="2" fontId="1" numFmtId="0" xfId="0" applyAlignment="1" applyFont="1">
      <alignment wrapText="1"/>
    </xf>
    <xf borderId="1" fillId="0" fontId="1" numFmtId="164" xfId="0" applyAlignment="1" applyFont="1" applyNumberFormat="1">
      <alignment wrapText="1"/>
    </xf>
    <xf borderId="1" fillId="0" fontId="1" numFmtId="0" xfId="0" applyAlignment="1" applyFont="1">
      <alignment wrapText="1"/>
    </xf>
    <xf borderId="1" fillId="0" fontId="1" numFmtId="14" xfId="0" applyAlignment="1" applyFont="1" applyNumberFormat="1">
      <alignment wrapText="1"/>
    </xf>
    <xf borderId="1" fillId="0" fontId="1" numFmtId="0" xfId="0" applyAlignment="1" applyFont="1">
      <alignment wrapText="1"/>
    </xf>
    <xf borderId="1" fillId="0" fontId="1" numFmtId="9" xfId="0" applyAlignment="1" applyFont="1" applyNumberFormat="1">
      <alignment wrapText="1"/>
    </xf>
    <xf borderId="1" fillId="0" fontId="1" numFmtId="9" xfId="0" applyAlignment="1" applyFont="1" applyNumberFormat="1">
      <alignment wrapText="1"/>
    </xf>
    <xf borderId="1" fillId="0" fontId="1" numFmtId="165" xfId="0" applyAlignment="1" applyFont="1" applyNumberFormat="1">
      <alignment wrapText="1"/>
    </xf>
    <xf borderId="1" fillId="3" fontId="1" numFmtId="0" xfId="0" applyAlignment="1" applyFill="1" applyFont="1">
      <alignment wrapText="1"/>
    </xf>
    <xf borderId="1" fillId="0" fontId="1" numFmtId="166" xfId="0" applyAlignment="1" applyFont="1" applyNumberFormat="1">
      <alignment wrapText="1"/>
    </xf>
    <xf borderId="1" fillId="0" fontId="1" numFmtId="166" xfId="0" applyAlignment="1" applyFont="1" applyNumberFormat="1">
      <alignment wrapText="1"/>
    </xf>
  </cellXfs>
  <cellStyles count="1">
    <cellStyle xfId="0" name="Normal" builtinId="0"/>
  </cellStyles>
  <dxfs count="0"/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7.43"/>
    <col customWidth="1" min="2" max="2" width="22.86"/>
    <col customWidth="1" min="3" max="3" width="44.57"/>
    <col customWidth="1" min="4" max="6" width="18.29"/>
    <col customWidth="1" min="8" max="9" width="26.43"/>
    <col customWidth="1" min="10" max="11" width="24.71"/>
    <col customWidth="1" min="13" max="13" width="18.29"/>
    <col customWidth="1" min="18" max="18" width="18.43"/>
    <col customWidth="1" min="19" max="20" width="17.43"/>
    <col customWidth="1" min="22" max="24" width="17.43"/>
    <col customWidth="1" min="26" max="28" width="16.71"/>
    <col customWidth="1" min="30" max="30" width="19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  <c r="P1" s="2"/>
      <c r="Q1" s="1" t="s">
        <v>13</v>
      </c>
      <c r="R1" s="1" t="s">
        <v>14</v>
      </c>
      <c r="S1" s="1" t="s">
        <v>15</v>
      </c>
      <c r="T1" s="1" t="s">
        <v>16</v>
      </c>
      <c r="U1" s="2"/>
      <c r="V1" s="1" t="s">
        <v>17</v>
      </c>
      <c r="W1" s="1" t="s">
        <v>18</v>
      </c>
      <c r="X1" s="1" t="s">
        <v>19</v>
      </c>
      <c r="Y1" s="2"/>
      <c r="Z1" s="1" t="s">
        <v>20</v>
      </c>
      <c r="AA1" s="1"/>
      <c r="AB1" s="1" t="s">
        <v>21</v>
      </c>
      <c r="AC1" s="1" t="s">
        <v>2</v>
      </c>
      <c r="AD1" s="1" t="s">
        <v>22</v>
      </c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>
      <c r="A2" s="4" t="s">
        <v>23</v>
      </c>
      <c r="B2" s="5"/>
      <c r="C2" s="5" t="s">
        <v>24</v>
      </c>
      <c r="D2" s="6"/>
      <c r="E2" s="6"/>
      <c r="F2" s="6"/>
      <c r="G2" s="2"/>
      <c r="H2" s="5"/>
      <c r="I2" s="5"/>
      <c r="J2" s="5"/>
      <c r="K2" s="5"/>
      <c r="L2" s="5"/>
      <c r="M2" s="6"/>
      <c r="N2" s="2"/>
      <c r="O2" s="2"/>
      <c r="P2" s="2"/>
      <c r="Q2" s="5" t="s">
        <v>25</v>
      </c>
      <c r="R2" s="5"/>
      <c r="S2" s="4"/>
      <c r="T2" s="4"/>
      <c r="U2" s="2"/>
      <c r="V2" s="4">
        <v>25.0</v>
      </c>
      <c r="W2" s="4">
        <v>25.0</v>
      </c>
      <c r="X2" s="4">
        <v>25.0</v>
      </c>
      <c r="Y2" s="2"/>
      <c r="Z2" s="5">
        <v>25.0</v>
      </c>
      <c r="AA2" s="5" t="s">
        <v>26</v>
      </c>
      <c r="AB2" s="5"/>
      <c r="AC2" s="5" t="s">
        <v>24</v>
      </c>
      <c r="AD2" s="5"/>
      <c r="AE2" s="5" t="s">
        <v>27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>
      <c r="A3" s="4" t="s">
        <v>28</v>
      </c>
      <c r="B3" s="5"/>
      <c r="C3" s="5" t="s">
        <v>29</v>
      </c>
      <c r="D3" s="6"/>
      <c r="E3" s="6"/>
      <c r="F3" s="6"/>
      <c r="G3" s="2"/>
      <c r="H3" s="5"/>
      <c r="I3" s="5"/>
      <c r="J3" s="5"/>
      <c r="K3" s="5"/>
      <c r="L3" s="5"/>
      <c r="M3" s="6"/>
      <c r="N3" s="2"/>
      <c r="O3" s="2"/>
      <c r="P3" s="2"/>
      <c r="Q3" s="5" t="s">
        <v>30</v>
      </c>
      <c r="R3" s="5"/>
      <c r="S3" s="4"/>
      <c r="T3" s="4"/>
      <c r="U3" s="2"/>
      <c r="V3" s="4">
        <v>25.0</v>
      </c>
      <c r="W3" s="4">
        <v>25.0</v>
      </c>
      <c r="X3" s="4">
        <v>25.0</v>
      </c>
      <c r="Y3" s="2"/>
      <c r="Z3" s="5">
        <v>25.0</v>
      </c>
      <c r="AA3" s="5" t="s">
        <v>31</v>
      </c>
      <c r="AB3" s="5"/>
      <c r="AC3" s="5" t="s">
        <v>29</v>
      </c>
      <c r="AD3" s="5"/>
      <c r="AE3" s="5" t="s">
        <v>32</v>
      </c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>
      <c r="A4" s="4"/>
      <c r="B4" s="5"/>
      <c r="C4" s="5" t="s">
        <v>33</v>
      </c>
      <c r="D4" s="6"/>
      <c r="E4" s="6"/>
      <c r="F4" s="6"/>
      <c r="G4" s="2"/>
      <c r="H4" s="5"/>
      <c r="I4" s="5"/>
      <c r="J4" s="2"/>
      <c r="K4" s="2"/>
      <c r="L4" s="5"/>
      <c r="M4" s="6"/>
      <c r="N4" s="2"/>
      <c r="O4" s="2"/>
      <c r="P4" s="2"/>
      <c r="Q4" s="5" t="s">
        <v>34</v>
      </c>
      <c r="R4" s="5"/>
      <c r="S4" s="4"/>
      <c r="T4" s="4"/>
      <c r="U4" s="2"/>
      <c r="V4" s="4"/>
      <c r="W4" s="4"/>
      <c r="X4" s="4"/>
      <c r="Y4" s="2"/>
      <c r="Z4" s="5">
        <v>25.0</v>
      </c>
      <c r="AA4" s="5"/>
      <c r="AB4" s="5"/>
      <c r="AC4" s="5" t="s">
        <v>35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>
      <c r="A5" s="5"/>
      <c r="B5" s="5"/>
      <c r="C5" s="5"/>
      <c r="D5" s="6"/>
      <c r="E5" s="6"/>
      <c r="F5" s="6"/>
      <c r="G5" s="2"/>
      <c r="H5" s="2"/>
      <c r="I5" s="2"/>
      <c r="J5" s="2"/>
      <c r="K5" s="2"/>
      <c r="L5" s="5"/>
      <c r="M5" s="6"/>
      <c r="N5" s="2"/>
      <c r="O5" s="2"/>
      <c r="P5" s="2"/>
      <c r="Q5" s="5" t="s">
        <v>36</v>
      </c>
      <c r="R5" s="5"/>
      <c r="S5" s="5"/>
      <c r="T5" s="5"/>
      <c r="U5" s="2"/>
      <c r="V5" s="5"/>
      <c r="W5" s="5"/>
      <c r="X5" s="5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>
      <c r="A6" s="5"/>
      <c r="B6" s="5"/>
      <c r="C6" s="5"/>
      <c r="D6" s="6"/>
      <c r="E6" s="6"/>
      <c r="F6" s="6"/>
      <c r="G6" s="2"/>
      <c r="H6" s="2"/>
      <c r="I6" s="2"/>
      <c r="J6" s="2"/>
      <c r="K6" s="2"/>
      <c r="L6" s="5"/>
      <c r="M6" s="6"/>
      <c r="N6" s="2"/>
      <c r="O6" s="2"/>
      <c r="P6" s="2"/>
      <c r="Q6" s="5" t="s">
        <v>37</v>
      </c>
      <c r="R6" s="5"/>
      <c r="S6" s="5"/>
      <c r="T6" s="5"/>
      <c r="U6" s="2"/>
      <c r="V6" s="5"/>
      <c r="W6" s="5"/>
      <c r="X6" s="5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5" t="s">
        <v>38</v>
      </c>
      <c r="R7" s="5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 t="s">
        <v>39</v>
      </c>
      <c r="R8" s="5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" t="s">
        <v>40</v>
      </c>
      <c r="R9" s="5"/>
      <c r="S9" s="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5" t="s">
        <v>41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>
      <c r="A11" s="2"/>
      <c r="B11" s="5"/>
      <c r="C11" s="5"/>
      <c r="D11" s="2"/>
      <c r="E11" s="2"/>
      <c r="F11" s="2"/>
      <c r="G11" s="2"/>
      <c r="H11" s="2"/>
      <c r="I11" s="2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5"/>
      <c r="W11" s="5"/>
      <c r="X11" s="5"/>
      <c r="Y11" s="2"/>
      <c r="Z11" s="2"/>
      <c r="AA11" s="2"/>
      <c r="AB11" s="7" t="str">
        <f>sum(AB2:AB9)</f>
        <v>0</v>
      </c>
      <c r="AC11" s="5" t="s">
        <v>42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>
      <c r="A12" s="5" t="s">
        <v>9</v>
      </c>
      <c r="B12" s="5"/>
      <c r="C12" s="5" t="s">
        <v>43</v>
      </c>
      <c r="D12" s="2"/>
      <c r="E12" s="2"/>
      <c r="F12" s="2"/>
      <c r="G12" s="7" t="str">
        <f>sum(G2:G10)</f>
        <v>0</v>
      </c>
      <c r="H12" s="2"/>
      <c r="I12" s="7" t="str">
        <f>sum(I2:I11)</f>
        <v>0</v>
      </c>
      <c r="J12" s="5" t="s">
        <v>44</v>
      </c>
      <c r="K12" s="7" t="str">
        <f>sum(K2:K10)</f>
        <v>0</v>
      </c>
      <c r="L12" s="7" t="str">
        <f>sum(L2:L11)</f>
        <v>0</v>
      </c>
      <c r="M12" s="2"/>
      <c r="N12" s="2"/>
      <c r="O12" s="2"/>
      <c r="P12" s="2"/>
      <c r="Q12" s="5" t="s">
        <v>45</v>
      </c>
      <c r="R12" s="7" t="str">
        <f>sum(R2:R11)</f>
        <v>0</v>
      </c>
      <c r="S12" s="5"/>
      <c r="T12" s="5"/>
      <c r="U12" s="2"/>
      <c r="V12" s="4" t="str">
        <f t="shared" ref="V12:X12" si="1">sum(V2:V11)</f>
        <v>50</v>
      </c>
      <c r="W12" s="4" t="str">
        <f t="shared" si="1"/>
        <v>50</v>
      </c>
      <c r="X12" s="4" t="str">
        <f t="shared" si="1"/>
        <v>50</v>
      </c>
      <c r="Y12" s="2"/>
      <c r="Z12" s="7" t="str">
        <f>sum(Z2:Z11)</f>
        <v>75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5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7" t="str">
        <f>sum(L4:L6)</f>
        <v>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>
      <c r="A17" s="2"/>
      <c r="B17" s="5"/>
      <c r="C17" s="5" t="s">
        <v>46</v>
      </c>
      <c r="D17" s="8" t="str">
        <f>sum(C18)</f>
        <v>0%</v>
      </c>
      <c r="E17" s="2"/>
      <c r="F17" s="2"/>
      <c r="G17" s="2"/>
      <c r="H17" s="5"/>
      <c r="I17" s="5"/>
      <c r="J17" s="2"/>
      <c r="K17" s="2"/>
      <c r="L17" s="2"/>
      <c r="M17" s="5" t="s">
        <v>47</v>
      </c>
      <c r="N17" s="2"/>
      <c r="O17" s="2"/>
      <c r="P17" s="2"/>
      <c r="Q17" s="2"/>
      <c r="R17" s="5" t="s">
        <v>48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>
      <c r="A18" s="2"/>
      <c r="B18" s="9"/>
      <c r="C18" s="9"/>
      <c r="D18" s="5"/>
      <c r="E18" s="5"/>
      <c r="F18" s="5"/>
      <c r="G18" s="10"/>
      <c r="H18" s="2"/>
      <c r="I18" s="2"/>
      <c r="J18" s="5"/>
      <c r="K18" s="5" t="s">
        <v>49</v>
      </c>
      <c r="L18" s="7" t="str">
        <f>sum(L2:L9)</f>
        <v>0</v>
      </c>
      <c r="M18" s="5" t="s">
        <v>50</v>
      </c>
      <c r="N18" s="2"/>
      <c r="O18" s="5" t="s">
        <v>51</v>
      </c>
      <c r="P18" s="2"/>
      <c r="Q18" s="2"/>
      <c r="R18" s="7" t="str">
        <f>sum(R2:R16)</f>
        <v>0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>
      <c r="A19" s="2"/>
      <c r="B19" s="5"/>
      <c r="C19" s="5" t="s">
        <v>52</v>
      </c>
      <c r="D19" s="9" t="str">
        <f>sum(C20)</f>
        <v>0%</v>
      </c>
      <c r="E19" s="5"/>
      <c r="F19" s="5"/>
      <c r="G19" s="2"/>
      <c r="H19" s="5"/>
      <c r="I19" s="5"/>
      <c r="J19" s="5"/>
      <c r="K19" s="5" t="s">
        <v>53</v>
      </c>
      <c r="L19" s="5"/>
      <c r="M19" s="5" t="s">
        <v>54</v>
      </c>
      <c r="N19" s="2"/>
      <c r="O19" s="5" t="s">
        <v>55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5" t="s">
        <v>56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>
      <c r="A20" s="2"/>
      <c r="B20" s="9"/>
      <c r="C20" s="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1"/>
      <c r="U20" s="2"/>
      <c r="V20" s="2"/>
      <c r="W20" s="2"/>
      <c r="X20" s="2"/>
      <c r="Y20" s="2"/>
      <c r="Z20" s="2"/>
      <c r="AA20" s="12">
        <v>169969.93</v>
      </c>
      <c r="AB20" s="5" t="s">
        <v>57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>
      <c r="A21" s="2"/>
      <c r="B21" s="5"/>
      <c r="C21" s="5" t="s">
        <v>58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5"/>
      <c r="S21" s="2"/>
      <c r="T21" s="11"/>
      <c r="U21" s="2"/>
      <c r="V21" s="2"/>
      <c r="W21" s="2"/>
      <c r="X21" s="2"/>
      <c r="Y21" s="2"/>
      <c r="Z21" s="2"/>
      <c r="AA21" s="5"/>
      <c r="AB21" s="5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>
      <c r="A22" s="2"/>
      <c r="B22" s="5"/>
      <c r="C22" s="5" t="s">
        <v>59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5" t="s">
        <v>60</v>
      </c>
      <c r="S22" s="2"/>
      <c r="T22" s="11"/>
      <c r="U22" s="2"/>
      <c r="V22" s="2"/>
      <c r="W22" s="2"/>
      <c r="X22" s="2"/>
      <c r="Y22" s="2"/>
      <c r="Z22" s="2"/>
      <c r="AA22" s="5">
        <v>80641.95</v>
      </c>
      <c r="AB22" s="5" t="s">
        <v>61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>
      <c r="A23" s="2"/>
      <c r="B23" s="5"/>
      <c r="C23" s="5" t="s">
        <v>62</v>
      </c>
      <c r="D23" s="2"/>
      <c r="E23" s="2"/>
      <c r="F23" s="2"/>
      <c r="G23" s="2"/>
      <c r="H23" s="2"/>
      <c r="I23" s="2"/>
      <c r="J23" s="5"/>
      <c r="K23" s="5" t="s">
        <v>63</v>
      </c>
      <c r="L23" s="10"/>
      <c r="M23" s="2"/>
      <c r="N23" s="2"/>
      <c r="O23" s="2"/>
      <c r="P23" s="2"/>
      <c r="Q23" s="2"/>
      <c r="R23" s="5"/>
      <c r="S23" s="2"/>
      <c r="T23" s="11"/>
      <c r="U23" s="2"/>
      <c r="V23" s="2"/>
      <c r="W23" s="2"/>
      <c r="X23" s="2"/>
      <c r="Y23" s="2"/>
      <c r="Z23" s="2"/>
      <c r="AA23" s="5">
        <v>1940.0</v>
      </c>
      <c r="AB23" s="5" t="s">
        <v>64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>
      <c r="A24" s="2"/>
      <c r="B24" s="5"/>
      <c r="C24" s="5" t="s">
        <v>65</v>
      </c>
      <c r="D24" s="2"/>
      <c r="E24" s="2"/>
      <c r="F24" s="2"/>
      <c r="G24" s="2"/>
      <c r="H24" s="2"/>
      <c r="I24" s="2"/>
      <c r="J24" s="5"/>
      <c r="K24" s="5" t="s">
        <v>66</v>
      </c>
      <c r="L24" s="5">
        <v>0.0</v>
      </c>
      <c r="M24" s="2"/>
      <c r="N24" s="2"/>
      <c r="O24" s="2"/>
      <c r="P24" s="2"/>
      <c r="Q24" s="2"/>
      <c r="R24" s="5"/>
      <c r="S24" s="5"/>
      <c r="T24" s="2"/>
      <c r="U24" s="2"/>
      <c r="V24" s="2"/>
      <c r="W24" s="2"/>
      <c r="X24" s="2"/>
      <c r="Y24" s="2"/>
      <c r="Z24" s="2"/>
      <c r="AA24" s="5">
        <v>280.0</v>
      </c>
      <c r="AB24" s="5" t="s">
        <v>67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>
      <c r="A25" s="2"/>
      <c r="B25" s="5"/>
      <c r="C25" s="5" t="s">
        <v>68</v>
      </c>
      <c r="D25" s="2"/>
      <c r="E25" s="2"/>
      <c r="F25" s="2"/>
      <c r="G25" s="2"/>
      <c r="H25" s="2"/>
      <c r="I25" s="2"/>
      <c r="J25" s="5"/>
      <c r="K25" s="5" t="s">
        <v>69</v>
      </c>
      <c r="L25" s="5">
        <v>0.0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5">
        <v>3464.42</v>
      </c>
      <c r="AB25" s="5" t="s">
        <v>70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>
      <c r="A26" s="2"/>
      <c r="B26" s="5"/>
      <c r="C26" s="5"/>
      <c r="D26" s="2"/>
      <c r="E26" s="2"/>
      <c r="F26" s="2"/>
      <c r="G26" s="2"/>
      <c r="H26" s="2"/>
      <c r="I26" s="2"/>
      <c r="J26" s="5"/>
      <c r="K26" s="5" t="s">
        <v>71</v>
      </c>
      <c r="L26" s="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>
      <c r="A27" s="2"/>
      <c r="B27" s="5"/>
      <c r="C27" s="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>
      <c r="A28" s="2"/>
      <c r="B28" s="5"/>
      <c r="C28" s="5"/>
      <c r="D28" s="2"/>
      <c r="E28" s="2"/>
      <c r="F28" s="2"/>
      <c r="G28" s="2"/>
      <c r="H28" s="2"/>
      <c r="I28" s="2"/>
      <c r="J28" s="2"/>
      <c r="K28" s="2"/>
      <c r="L28" s="5" t="s">
        <v>72</v>
      </c>
      <c r="M28" s="2"/>
      <c r="N28" s="2"/>
      <c r="O28" s="2"/>
      <c r="P28" s="2"/>
      <c r="Q28" s="2"/>
      <c r="R28" s="5" t="s">
        <v>73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>
      <c r="A29" s="2"/>
      <c r="B29" s="5"/>
      <c r="C29" s="5"/>
      <c r="D29" s="5"/>
      <c r="E29" s="5"/>
      <c r="F29" s="5"/>
      <c r="G29" s="2"/>
      <c r="H29" s="2"/>
      <c r="I29" s="2"/>
      <c r="J29" s="2"/>
      <c r="K29" s="5" t="s">
        <v>74</v>
      </c>
      <c r="L29" s="5"/>
      <c r="M29" s="5" t="s">
        <v>75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13" t="str">
        <f>sum(AA20:AA28)</f>
        <v>256,296.30</v>
      </c>
      <c r="AB29" s="5" t="s">
        <v>76</v>
      </c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>
      <c r="A30" s="2"/>
      <c r="B30" s="9"/>
      <c r="C30" s="9"/>
      <c r="D30" s="5"/>
      <c r="E30" s="5"/>
      <c r="F30" s="5"/>
      <c r="G30" s="2"/>
      <c r="H30" s="2"/>
      <c r="I30" s="2"/>
      <c r="J30" s="2"/>
      <c r="K30" s="5" t="s">
        <v>77</v>
      </c>
      <c r="L30" s="5"/>
      <c r="M30" s="5" t="s">
        <v>78</v>
      </c>
      <c r="N30" s="2"/>
      <c r="O30" s="2"/>
      <c r="P30" s="2"/>
      <c r="Q30" s="2"/>
      <c r="R30" s="5" t="s">
        <v>79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</row>
  </sheetData>
  <drawing r:id="rId1"/>
</worksheet>
</file>